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yslop\Desktop\"/>
    </mc:Choice>
  </mc:AlternateContent>
  <xr:revisionPtr revIDLastSave="0" documentId="8_{26EE465E-3450-4085-9EFE-E58106527430}" xr6:coauthVersionLast="47" xr6:coauthVersionMax="47" xr10:uidLastSave="{00000000-0000-0000-0000-000000000000}"/>
  <bookViews>
    <workbookView xWindow="-120" yWindow="-120" windowWidth="20730" windowHeight="11160" xr2:uid="{4EBF6162-333D-4C7B-B4A0-86888467B4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2" i="1" l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<sst xmlns="http://schemas.openxmlformats.org/spreadsheetml/2006/main" count="55" uniqueCount="55">
  <si>
    <t>FY 21 Funding</t>
  </si>
  <si>
    <t>Change $</t>
  </si>
  <si>
    <t>Change %</t>
  </si>
  <si>
    <t xml:space="preserve">FY 22 Funding 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</si>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</sst>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6" fontId="1" fillId="0" borderId="0" xfId="0" applyNumberFormat="1" applyFont="1"/>
    <xf numFmtId="0" fontId="0" fillId="0" borderId="0" xfId="0" applyFill="1"/>
    <xf numFmtId="0" fontId="1" fillId="0" borderId="1" xfId="1" applyFont="1" applyFill="1" applyBorder="1" applyAlignment="1">
      <alignment vertical="top"/>
    </xf>
    <xf numFmtId="5" fontId="4" fillId="0" borderId="0" xfId="3" applyNumberFormat="1" applyFont="1" applyFill="1" applyBorder="1"/>
    <xf numFmtId="0" fontId="1" fillId="0" borderId="0" xfId="1" applyFont="1" applyFill="1" applyBorder="1" applyAlignment="1">
      <alignment vertical="top"/>
    </xf>
    <xf numFmtId="0" fontId="3" fillId="0" borderId="2" xfId="0" applyFont="1" applyBorder="1"/>
    <xf numFmtId="0" fontId="5" fillId="0" borderId="2" xfId="0" applyFont="1" applyBorder="1"/>
    <xf numFmtId="6" fontId="0" fillId="0" borderId="0" xfId="0" applyNumberFormat="1" applyFill="1"/>
    <xf numFmtId="10" fontId="0" fillId="0" borderId="0" xfId="0" applyNumberFormat="1" applyFill="1"/>
  </cellXfs>
  <cellStyles count="14">
    <cellStyle name="Comma 14" xfId="3" xr:uid="{AA351D9D-3FC9-4597-9279-713F44E0D7D1}"/>
    <cellStyle name="Comma 2" xfId="2" xr:uid="{1B3F526E-E9D5-4217-AF4B-83F8EF87D2BE}"/>
    <cellStyle name="Comma 2 2" xfId="4" xr:uid="{7CFF5D3D-29C0-4DEA-B2F4-307DF934617B}"/>
    <cellStyle name="Comma 2 2 10" xfId="5" xr:uid="{038EF1FD-B05E-4CF1-9AFE-D409F090C34C}"/>
    <cellStyle name="Comma 2 4" xfId="6" xr:uid="{2C64FA10-1B06-446D-94B6-5527962D3928}"/>
    <cellStyle name="Normal" xfId="0" builtinId="0"/>
    <cellStyle name="Normal 11" xfId="7" xr:uid="{65CE0484-D972-4940-A222-5302236A374C}"/>
    <cellStyle name="Normal 2" xfId="8" xr:uid="{165C44B8-CD67-4E52-B542-EF7BC4F73DF2}"/>
    <cellStyle name="Normal 2 2" xfId="9" xr:uid="{1F0EC9D2-FA50-4BF9-83C3-23CB503BD4CB}"/>
    <cellStyle name="Normal 3" xfId="1" xr:uid="{3E4ED9DE-D778-440C-B908-4E40A7824AFB}"/>
    <cellStyle name="Normal 4" xfId="10" xr:uid="{B317C85B-35AB-4CB5-8EE8-61CEA05ED118}"/>
    <cellStyle name="Normal 5" xfId="11" xr:uid="{E7A96C6A-4C58-4492-BC46-A393898B6980}"/>
    <cellStyle name="Normal 6" xfId="12" xr:uid="{9D161FE9-6809-4D14-B524-808D5E3783BE}"/>
    <cellStyle name="Percent 2" xfId="13" xr:uid="{D03B8C50-4329-4796-8E0D-886CA11802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4396A-5E32-4AEF-82A7-C7A4C6575379}">
  <dimension ref="A1:E52"/>
  <sheetViews>
    <sheetView tabSelected="1" workbookViewId="0">
      <selection activeCell="C6" sqref="C6"/>
    </sheetView>
  </sheetViews>
  <sheetFormatPr defaultRowHeight="15" x14ac:dyDescent="0.25"/>
  <cols>
    <col min="1" max="1" width="24" customWidth="1"/>
    <col min="2" max="2" width="19" customWidth="1"/>
    <col min="3" max="3" width="18.7109375" customWidth="1"/>
    <col min="4" max="4" width="13.28515625" customWidth="1"/>
    <col min="5" max="5" width="12.85546875" customWidth="1"/>
  </cols>
  <sheetData>
    <row r="1" spans="1:5" s="6" customFormat="1" ht="30.75" customHeight="1" x14ac:dyDescent="0.3">
      <c r="B1" s="7" t="s">
        <v>0</v>
      </c>
      <c r="C1" s="7" t="s">
        <v>3</v>
      </c>
      <c r="D1" s="7" t="s">
        <v>1</v>
      </c>
      <c r="E1" s="7" t="s">
        <v>2</v>
      </c>
    </row>
    <row r="2" spans="1:5" s="2" customFormat="1" x14ac:dyDescent="0.25">
      <c r="A2" s="5" t="s">
        <v>4</v>
      </c>
      <c r="B2" s="4">
        <v>22550695</v>
      </c>
      <c r="C2" s="1">
        <v>23291195</v>
      </c>
      <c r="D2" s="8">
        <f>C2-B2</f>
        <v>740500</v>
      </c>
      <c r="E2" s="9">
        <f>D2/B2</f>
        <v>3.2837125418972678E-2</v>
      </c>
    </row>
    <row r="3" spans="1:5" s="2" customFormat="1" x14ac:dyDescent="0.25">
      <c r="A3" s="3" t="s">
        <v>5</v>
      </c>
      <c r="B3" s="4">
        <v>5392734</v>
      </c>
      <c r="C3" s="1">
        <v>5614066</v>
      </c>
      <c r="D3" s="8">
        <f>C3-B3</f>
        <v>221332</v>
      </c>
      <c r="E3" s="9">
        <f>D3/B3</f>
        <v>4.1042632549649211E-2</v>
      </c>
    </row>
    <row r="4" spans="1:5" s="2" customFormat="1" x14ac:dyDescent="0.25">
      <c r="A4" s="3" t="s">
        <v>6</v>
      </c>
      <c r="B4" s="4">
        <v>32139650</v>
      </c>
      <c r="C4" s="1">
        <v>33327643</v>
      </c>
      <c r="D4" s="8">
        <f>C4-B4</f>
        <v>1187993</v>
      </c>
      <c r="E4" s="9">
        <f>D4/B4</f>
        <v>3.6963470355153218E-2</v>
      </c>
    </row>
    <row r="5" spans="1:5" s="2" customFormat="1" x14ac:dyDescent="0.25">
      <c r="A5" s="3" t="s">
        <v>7</v>
      </c>
      <c r="B5" s="4">
        <v>13786625</v>
      </c>
      <c r="C5" s="1">
        <v>14260647</v>
      </c>
      <c r="D5" s="8">
        <f>C5-B5</f>
        <v>474022</v>
      </c>
      <c r="E5" s="9">
        <f>D5/B5</f>
        <v>3.438274414514067E-2</v>
      </c>
    </row>
    <row r="6" spans="1:5" s="2" customFormat="1" x14ac:dyDescent="0.25">
      <c r="A6" s="3" t="s">
        <v>8</v>
      </c>
      <c r="B6" s="4">
        <v>133555412</v>
      </c>
      <c r="C6" s="1">
        <v>137373362</v>
      </c>
      <c r="D6" s="8">
        <f>C6-B6</f>
        <v>3817950</v>
      </c>
      <c r="E6" s="9">
        <f>D6/B6</f>
        <v>2.8587010760747007E-2</v>
      </c>
    </row>
    <row r="7" spans="1:5" s="2" customFormat="1" x14ac:dyDescent="0.25">
      <c r="A7" s="3" t="s">
        <v>9</v>
      </c>
      <c r="B7" s="4">
        <v>19975087</v>
      </c>
      <c r="C7" s="1">
        <v>20677590</v>
      </c>
      <c r="D7" s="8">
        <f>C7-B7</f>
        <v>702503</v>
      </c>
      <c r="E7" s="9">
        <f>D7/B7</f>
        <v>3.5168958212797773E-2</v>
      </c>
    </row>
    <row r="8" spans="1:5" s="2" customFormat="1" x14ac:dyDescent="0.25">
      <c r="A8" s="3" t="s">
        <v>10</v>
      </c>
      <c r="B8" s="4">
        <v>11435582</v>
      </c>
      <c r="C8" s="1">
        <v>11797221</v>
      </c>
      <c r="D8" s="8">
        <f>C8-B8</f>
        <v>361639</v>
      </c>
      <c r="E8" s="9">
        <f>D8/B8</f>
        <v>3.1624013539494539E-2</v>
      </c>
    </row>
    <row r="9" spans="1:5" s="2" customFormat="1" x14ac:dyDescent="0.25">
      <c r="A9" s="3" t="s">
        <v>11</v>
      </c>
      <c r="B9" s="4">
        <v>5814321</v>
      </c>
      <c r="C9" s="1">
        <v>6035653</v>
      </c>
      <c r="D9" s="8">
        <f>C9-B9</f>
        <v>221332</v>
      </c>
      <c r="E9" s="9">
        <f>D9/B9</f>
        <v>3.806669772790322E-2</v>
      </c>
    </row>
    <row r="10" spans="1:5" s="2" customFormat="1" x14ac:dyDescent="0.25">
      <c r="A10" s="3" t="s">
        <v>12</v>
      </c>
      <c r="B10" s="4">
        <v>5392734</v>
      </c>
      <c r="C10" s="1">
        <v>5614066</v>
      </c>
      <c r="D10" s="8">
        <f>C10-B10</f>
        <v>221332</v>
      </c>
      <c r="E10" s="9">
        <f>D10/B10</f>
        <v>4.1042632549649211E-2</v>
      </c>
    </row>
    <row r="11" spans="1:5" s="2" customFormat="1" x14ac:dyDescent="0.25">
      <c r="A11" s="3" t="s">
        <v>13</v>
      </c>
      <c r="B11" s="4">
        <v>77098180</v>
      </c>
      <c r="C11" s="1">
        <v>79734127</v>
      </c>
      <c r="D11" s="8">
        <f>C11-B11</f>
        <v>2635947</v>
      </c>
      <c r="E11" s="9">
        <f>D11/B11</f>
        <v>3.4189484109741632E-2</v>
      </c>
    </row>
    <row r="12" spans="1:5" s="2" customFormat="1" x14ac:dyDescent="0.25">
      <c r="A12" s="3" t="s">
        <v>14</v>
      </c>
      <c r="B12" s="4">
        <v>47877114</v>
      </c>
      <c r="C12" s="1">
        <v>49545096</v>
      </c>
      <c r="D12" s="8">
        <f>C12-B12</f>
        <v>1667982</v>
      </c>
      <c r="E12" s="9">
        <f>D12/B12</f>
        <v>3.4838816725669804E-2</v>
      </c>
    </row>
    <row r="13" spans="1:5" s="2" customFormat="1" x14ac:dyDescent="0.25">
      <c r="A13" s="3" t="s">
        <v>15</v>
      </c>
      <c r="B13" s="4">
        <v>6504159</v>
      </c>
      <c r="C13" s="1">
        <v>6725491</v>
      </c>
      <c r="D13" s="8">
        <f>C13-B13</f>
        <v>221332</v>
      </c>
      <c r="E13" s="9">
        <f>D13/B13</f>
        <v>3.4029303404175697E-2</v>
      </c>
    </row>
    <row r="14" spans="1:5" s="2" customFormat="1" x14ac:dyDescent="0.25">
      <c r="A14" s="3" t="s">
        <v>16</v>
      </c>
      <c r="B14" s="4">
        <v>8066593</v>
      </c>
      <c r="C14" s="1">
        <v>8371565</v>
      </c>
      <c r="D14" s="8">
        <f>C14-B14</f>
        <v>304972</v>
      </c>
      <c r="E14" s="9">
        <f>D14/B14</f>
        <v>3.7806791541360768E-2</v>
      </c>
    </row>
    <row r="15" spans="1:5" s="2" customFormat="1" x14ac:dyDescent="0.25">
      <c r="A15" s="3" t="s">
        <v>17</v>
      </c>
      <c r="B15" s="4">
        <v>47207040</v>
      </c>
      <c r="C15" s="1">
        <v>48668688</v>
      </c>
      <c r="D15" s="8">
        <f>C15-B15</f>
        <v>1461648</v>
      </c>
      <c r="E15" s="9">
        <f>D15/B15</f>
        <v>3.0962500508398747E-2</v>
      </c>
    </row>
    <row r="16" spans="1:5" s="2" customFormat="1" x14ac:dyDescent="0.25">
      <c r="A16" s="3" t="s">
        <v>18</v>
      </c>
      <c r="B16" s="4">
        <v>30136709</v>
      </c>
      <c r="C16" s="1">
        <v>31159246</v>
      </c>
      <c r="D16" s="8">
        <f>C16-B16</f>
        <v>1022537</v>
      </c>
      <c r="E16" s="9">
        <f>D16/B16</f>
        <v>3.3929949019980914E-2</v>
      </c>
    </row>
    <row r="17" spans="1:5" s="2" customFormat="1" x14ac:dyDescent="0.25">
      <c r="A17" s="3" t="s">
        <v>19</v>
      </c>
      <c r="B17" s="4">
        <v>13389318</v>
      </c>
      <c r="C17" s="1">
        <v>13853092</v>
      </c>
      <c r="D17" s="8">
        <f>C17-B17</f>
        <v>463774</v>
      </c>
      <c r="E17" s="9">
        <f>D17/B17</f>
        <v>3.4637611863427245E-2</v>
      </c>
    </row>
    <row r="18" spans="1:5" s="2" customFormat="1" x14ac:dyDescent="0.25">
      <c r="A18" s="3" t="s">
        <v>20</v>
      </c>
      <c r="B18" s="4">
        <v>12040569</v>
      </c>
      <c r="C18" s="1">
        <v>12458848</v>
      </c>
      <c r="D18" s="8">
        <f>C18-B18</f>
        <v>418279</v>
      </c>
      <c r="E18" s="9">
        <f>D18/B18</f>
        <v>3.473913898919561E-2</v>
      </c>
    </row>
    <row r="19" spans="1:5" s="2" customFormat="1" x14ac:dyDescent="0.25">
      <c r="A19" s="3" t="s">
        <v>21</v>
      </c>
      <c r="B19" s="4">
        <v>20455360</v>
      </c>
      <c r="C19" s="1">
        <v>21143647</v>
      </c>
      <c r="D19" s="8">
        <f>C19-B19</f>
        <v>688287</v>
      </c>
      <c r="E19" s="9">
        <f>D19/B19</f>
        <v>3.3648246718708447E-2</v>
      </c>
    </row>
    <row r="20" spans="1:5" s="2" customFormat="1" x14ac:dyDescent="0.25">
      <c r="A20" s="3" t="s">
        <v>22</v>
      </c>
      <c r="B20" s="4">
        <v>23177927</v>
      </c>
      <c r="C20" s="1">
        <v>23864858</v>
      </c>
      <c r="D20" s="8">
        <f>C20-B20</f>
        <v>686931</v>
      </c>
      <c r="E20" s="9">
        <f>D20/B20</f>
        <v>2.9637292411871002E-2</v>
      </c>
    </row>
    <row r="21" spans="1:5" s="2" customFormat="1" x14ac:dyDescent="0.25">
      <c r="A21" s="3" t="s">
        <v>23</v>
      </c>
      <c r="B21" s="4">
        <v>6504159</v>
      </c>
      <c r="C21" s="1">
        <v>6725491</v>
      </c>
      <c r="D21" s="8">
        <f>C21-B21</f>
        <v>221332</v>
      </c>
      <c r="E21" s="9">
        <f>D21/B21</f>
        <v>3.4029303404175697E-2</v>
      </c>
    </row>
    <row r="22" spans="1:5" s="2" customFormat="1" x14ac:dyDescent="0.25">
      <c r="A22" s="3" t="s">
        <v>24</v>
      </c>
      <c r="B22" s="4">
        <v>18962621</v>
      </c>
      <c r="C22" s="1">
        <v>19645329</v>
      </c>
      <c r="D22" s="8">
        <f>C22-B22</f>
        <v>682708</v>
      </c>
      <c r="E22" s="9">
        <f>D22/B22</f>
        <v>3.6002828933827238E-2</v>
      </c>
    </row>
    <row r="23" spans="1:5" s="2" customFormat="1" x14ac:dyDescent="0.25">
      <c r="A23" s="3" t="s">
        <v>25</v>
      </c>
      <c r="B23" s="4">
        <v>21740338</v>
      </c>
      <c r="C23" s="1">
        <v>22451559</v>
      </c>
      <c r="D23" s="8">
        <f>C23-B23</f>
        <v>711221</v>
      </c>
      <c r="E23" s="9">
        <f>D23/B23</f>
        <v>3.2714348783353782E-2</v>
      </c>
    </row>
    <row r="24" spans="1:5" s="2" customFormat="1" x14ac:dyDescent="0.25">
      <c r="A24" s="3" t="s">
        <v>26</v>
      </c>
      <c r="B24" s="4">
        <v>43512330</v>
      </c>
      <c r="C24" s="1">
        <v>44937488</v>
      </c>
      <c r="D24" s="8">
        <f>C24-B24</f>
        <v>1425158</v>
      </c>
      <c r="E24" s="9">
        <f>D24/B24</f>
        <v>3.2752969100942192E-2</v>
      </c>
    </row>
    <row r="25" spans="1:5" s="2" customFormat="1" x14ac:dyDescent="0.25">
      <c r="A25" s="3" t="s">
        <v>27</v>
      </c>
      <c r="B25" s="4">
        <v>19798388</v>
      </c>
      <c r="C25" s="1">
        <v>20524984</v>
      </c>
      <c r="D25" s="8">
        <f>C25-B25</f>
        <v>726596</v>
      </c>
      <c r="E25" s="9">
        <f>D25/B25</f>
        <v>3.6699755555856368E-2</v>
      </c>
    </row>
    <row r="26" spans="1:5" s="2" customFormat="1" x14ac:dyDescent="0.25">
      <c r="A26" s="3" t="s">
        <v>28</v>
      </c>
      <c r="B26" s="4">
        <v>14853539</v>
      </c>
      <c r="C26" s="1">
        <v>15313919</v>
      </c>
      <c r="D26" s="8">
        <f>C26-B26</f>
        <v>460380</v>
      </c>
      <c r="E26" s="9">
        <f>D26/B26</f>
        <v>3.0994633669457494E-2</v>
      </c>
    </row>
    <row r="27" spans="1:5" s="2" customFormat="1" x14ac:dyDescent="0.25">
      <c r="A27" s="3" t="s">
        <v>29</v>
      </c>
      <c r="B27" s="4">
        <v>26273960</v>
      </c>
      <c r="C27" s="1">
        <v>27205718</v>
      </c>
      <c r="D27" s="8">
        <f>C27-B27</f>
        <v>931758</v>
      </c>
      <c r="E27" s="9">
        <f>D27/B27</f>
        <v>3.5463173423419994E-2</v>
      </c>
    </row>
    <row r="28" spans="1:5" s="2" customFormat="1" x14ac:dyDescent="0.25">
      <c r="A28" s="3" t="s">
        <v>30</v>
      </c>
      <c r="B28" s="4">
        <v>6275150</v>
      </c>
      <c r="C28" s="1">
        <v>6496482</v>
      </c>
      <c r="D28" s="8">
        <f>C28-B28</f>
        <v>221332</v>
      </c>
      <c r="E28" s="9">
        <f>D28/B28</f>
        <v>3.5271188736524225E-2</v>
      </c>
    </row>
    <row r="29" spans="1:5" s="2" customFormat="1" x14ac:dyDescent="0.25">
      <c r="A29" s="3" t="s">
        <v>31</v>
      </c>
      <c r="B29" s="4">
        <v>7654685</v>
      </c>
      <c r="C29" s="1">
        <v>7930892</v>
      </c>
      <c r="D29" s="8">
        <f>C29-B29</f>
        <v>276207</v>
      </c>
      <c r="E29" s="9">
        <f>D29/B29</f>
        <v>3.6083392066427293E-2</v>
      </c>
    </row>
    <row r="30" spans="1:5" s="2" customFormat="1" x14ac:dyDescent="0.25">
      <c r="A30" s="3" t="s">
        <v>32</v>
      </c>
      <c r="B30" s="4">
        <v>11925214</v>
      </c>
      <c r="C30" s="1">
        <v>12351751</v>
      </c>
      <c r="D30" s="8">
        <f>C30-B30</f>
        <v>426537</v>
      </c>
      <c r="E30" s="9">
        <f>D30/B30</f>
        <v>3.5767660018512039E-2</v>
      </c>
    </row>
    <row r="31" spans="1:5" s="2" customFormat="1" x14ac:dyDescent="0.25">
      <c r="A31" s="3" t="s">
        <v>33</v>
      </c>
      <c r="B31" s="4">
        <v>6504159</v>
      </c>
      <c r="C31" s="1">
        <v>6725491</v>
      </c>
      <c r="D31" s="8">
        <f>C31-B31</f>
        <v>221332</v>
      </c>
      <c r="E31" s="9">
        <f>D31/B31</f>
        <v>3.4029303404175697E-2</v>
      </c>
    </row>
    <row r="32" spans="1:5" s="2" customFormat="1" x14ac:dyDescent="0.25">
      <c r="A32" s="3" t="s">
        <v>34</v>
      </c>
      <c r="B32" s="4">
        <v>26793053</v>
      </c>
      <c r="C32" s="1">
        <v>27654595</v>
      </c>
      <c r="D32" s="8">
        <f>C32-B32</f>
        <v>861542</v>
      </c>
      <c r="E32" s="9">
        <f>D32/B32</f>
        <v>3.2155424766263103E-2</v>
      </c>
    </row>
    <row r="33" spans="1:5" s="2" customFormat="1" x14ac:dyDescent="0.25">
      <c r="A33" s="3" t="s">
        <v>35</v>
      </c>
      <c r="B33" s="4">
        <v>9726835</v>
      </c>
      <c r="C33" s="1">
        <v>10061714</v>
      </c>
      <c r="D33" s="8">
        <f>C33-B33</f>
        <v>334879</v>
      </c>
      <c r="E33" s="9">
        <f>D33/B33</f>
        <v>3.4428362360418366E-2</v>
      </c>
    </row>
    <row r="34" spans="1:5" s="2" customFormat="1" x14ac:dyDescent="0.25">
      <c r="A34" s="3" t="s">
        <v>36</v>
      </c>
      <c r="B34" s="4">
        <v>59832295</v>
      </c>
      <c r="C34" s="1">
        <v>61643407</v>
      </c>
      <c r="D34" s="8">
        <f>C34-B34</f>
        <v>1811112</v>
      </c>
      <c r="E34" s="9">
        <f>D34/B34</f>
        <v>3.0269806632020384E-2</v>
      </c>
    </row>
    <row r="35" spans="1:5" s="2" customFormat="1" x14ac:dyDescent="0.25">
      <c r="A35" s="3" t="s">
        <v>37</v>
      </c>
      <c r="B35" s="4">
        <v>45274021</v>
      </c>
      <c r="C35" s="1">
        <v>46919752</v>
      </c>
      <c r="D35" s="8">
        <f>C35-B35</f>
        <v>1645731</v>
      </c>
      <c r="E35" s="9">
        <f>D35/B35</f>
        <v>3.6350449190276253E-2</v>
      </c>
    </row>
    <row r="36" spans="1:5" s="2" customFormat="1" x14ac:dyDescent="0.25">
      <c r="A36" s="3" t="s">
        <v>38</v>
      </c>
      <c r="B36" s="4">
        <v>5392734</v>
      </c>
      <c r="C36" s="1">
        <v>5614066</v>
      </c>
      <c r="D36" s="8">
        <f>C36-B36</f>
        <v>221332</v>
      </c>
      <c r="E36" s="9">
        <f>D36/B36</f>
        <v>4.1042632549649211E-2</v>
      </c>
    </row>
    <row r="37" spans="1:5" s="2" customFormat="1" x14ac:dyDescent="0.25">
      <c r="A37" s="3" t="s">
        <v>39</v>
      </c>
      <c r="B37" s="4">
        <v>48949858</v>
      </c>
      <c r="C37" s="1">
        <v>50576097</v>
      </c>
      <c r="D37" s="8">
        <f>C37-B37</f>
        <v>1626239</v>
      </c>
      <c r="E37" s="9">
        <f>D37/B37</f>
        <v>3.3222547857033623E-2</v>
      </c>
    </row>
    <row r="38" spans="1:5" s="2" customFormat="1" x14ac:dyDescent="0.25">
      <c r="A38" s="3" t="s">
        <v>40</v>
      </c>
      <c r="B38" s="4">
        <v>16997016</v>
      </c>
      <c r="C38" s="1">
        <v>17639867</v>
      </c>
      <c r="D38" s="8">
        <f>C38-B38</f>
        <v>642851</v>
      </c>
      <c r="E38" s="9">
        <f>D38/B38</f>
        <v>3.782140347458636E-2</v>
      </c>
    </row>
    <row r="39" spans="1:5" s="2" customFormat="1" x14ac:dyDescent="0.25">
      <c r="A39" s="3" t="s">
        <v>41</v>
      </c>
      <c r="B39" s="4">
        <v>16215001</v>
      </c>
      <c r="C39" s="1">
        <v>16730850</v>
      </c>
      <c r="D39" s="8">
        <f>C39-B39</f>
        <v>515849</v>
      </c>
      <c r="E39" s="9">
        <f>D39/B39</f>
        <v>3.1813072351953603E-2</v>
      </c>
    </row>
    <row r="40" spans="1:5" s="2" customFormat="1" x14ac:dyDescent="0.25">
      <c r="A40" s="3" t="s">
        <v>42</v>
      </c>
      <c r="B40" s="4">
        <v>46868338</v>
      </c>
      <c r="C40" s="1">
        <v>48355451</v>
      </c>
      <c r="D40" s="8">
        <f>C40-B40</f>
        <v>1487113</v>
      </c>
      <c r="E40" s="9">
        <f>D40/B40</f>
        <v>3.172958682682539E-2</v>
      </c>
    </row>
    <row r="41" spans="1:5" s="2" customFormat="1" x14ac:dyDescent="0.25">
      <c r="A41" s="3" t="s">
        <v>43</v>
      </c>
      <c r="B41" s="4">
        <v>6504159</v>
      </c>
      <c r="C41" s="1">
        <v>6725491</v>
      </c>
      <c r="D41" s="8">
        <f>C41-B41</f>
        <v>221332</v>
      </c>
      <c r="E41" s="9">
        <f>D41/B41</f>
        <v>3.4029303404175697E-2</v>
      </c>
    </row>
    <row r="42" spans="1:5" s="2" customFormat="1" x14ac:dyDescent="0.25">
      <c r="A42" s="3" t="s">
        <v>44</v>
      </c>
      <c r="B42" s="4">
        <v>22695818</v>
      </c>
      <c r="C42" s="1">
        <v>23503762</v>
      </c>
      <c r="D42" s="8">
        <f>C42-B42</f>
        <v>807944</v>
      </c>
      <c r="E42" s="9">
        <f>D42/B42</f>
        <v>3.5598805030953279E-2</v>
      </c>
    </row>
    <row r="43" spans="1:5" s="2" customFormat="1" x14ac:dyDescent="0.25">
      <c r="A43" s="3" t="s">
        <v>45</v>
      </c>
      <c r="B43" s="4">
        <v>5504479</v>
      </c>
      <c r="C43" s="1">
        <v>5725811</v>
      </c>
      <c r="D43" s="8">
        <f>C43-B43</f>
        <v>221332</v>
      </c>
      <c r="E43" s="9">
        <f>D43/B43</f>
        <v>4.020943671508239E-2</v>
      </c>
    </row>
    <row r="44" spans="1:5" s="2" customFormat="1" x14ac:dyDescent="0.25">
      <c r="A44" s="3" t="s">
        <v>46</v>
      </c>
      <c r="B44" s="4">
        <v>28502865</v>
      </c>
      <c r="C44" s="1">
        <v>29506984</v>
      </c>
      <c r="D44" s="8">
        <f>C44-B44</f>
        <v>1004119</v>
      </c>
      <c r="E44" s="9">
        <f>D44/B44</f>
        <v>3.5228704202191603E-2</v>
      </c>
    </row>
    <row r="45" spans="1:5" s="2" customFormat="1" x14ac:dyDescent="0.25">
      <c r="A45" s="3" t="s">
        <v>47</v>
      </c>
      <c r="B45" s="4">
        <v>118724955</v>
      </c>
      <c r="C45" s="1">
        <v>123144902</v>
      </c>
      <c r="D45" s="8">
        <f>C45-B45</f>
        <v>4419947</v>
      </c>
      <c r="E45" s="9">
        <f>D45/B45</f>
        <v>3.7228457993519558E-2</v>
      </c>
    </row>
    <row r="46" spans="1:5" s="2" customFormat="1" x14ac:dyDescent="0.25">
      <c r="A46" s="3" t="s">
        <v>48</v>
      </c>
      <c r="B46" s="4">
        <v>16008563</v>
      </c>
      <c r="C46" s="1">
        <v>16574719</v>
      </c>
      <c r="D46" s="8">
        <f>C46-B46</f>
        <v>566156</v>
      </c>
      <c r="E46" s="9">
        <f>D46/B46</f>
        <v>3.5365822653788473E-2</v>
      </c>
    </row>
    <row r="47" spans="1:5" s="2" customFormat="1" x14ac:dyDescent="0.25">
      <c r="A47" s="3" t="s">
        <v>49</v>
      </c>
      <c r="B47" s="4">
        <v>5392734</v>
      </c>
      <c r="C47" s="1">
        <v>5614066</v>
      </c>
      <c r="D47" s="8">
        <f>C47-B47</f>
        <v>221332</v>
      </c>
      <c r="E47" s="9">
        <f>D47/B47</f>
        <v>4.1042632549649211E-2</v>
      </c>
    </row>
    <row r="48" spans="1:5" s="2" customFormat="1" x14ac:dyDescent="0.25">
      <c r="A48" s="3" t="s">
        <v>50</v>
      </c>
      <c r="B48" s="4">
        <v>29977131</v>
      </c>
      <c r="C48" s="1">
        <v>31070269</v>
      </c>
      <c r="D48" s="8">
        <f>C48-B48</f>
        <v>1093138</v>
      </c>
      <c r="E48" s="9">
        <f>D48/B48</f>
        <v>3.6465731160196753E-2</v>
      </c>
    </row>
    <row r="49" spans="1:5" s="2" customFormat="1" x14ac:dyDescent="0.25">
      <c r="A49" s="3" t="s">
        <v>51</v>
      </c>
      <c r="B49" s="4">
        <v>24203112</v>
      </c>
      <c r="C49" s="1">
        <v>24994750</v>
      </c>
      <c r="D49" s="8">
        <f>C49-B49</f>
        <v>791638</v>
      </c>
      <c r="E49" s="9">
        <f>D49/B49</f>
        <v>3.2708107949093491E-2</v>
      </c>
    </row>
    <row r="50" spans="1:5" s="2" customFormat="1" x14ac:dyDescent="0.25">
      <c r="A50" s="3" t="s">
        <v>52</v>
      </c>
      <c r="B50" s="4">
        <v>9241272</v>
      </c>
      <c r="C50" s="1">
        <v>9494868</v>
      </c>
      <c r="D50" s="8">
        <f>C50-B50</f>
        <v>253596</v>
      </c>
      <c r="E50" s="9">
        <f>D50/B50</f>
        <v>2.7441676860068615E-2</v>
      </c>
    </row>
    <row r="51" spans="1:5" s="2" customFormat="1" x14ac:dyDescent="0.25">
      <c r="A51" s="3" t="s">
        <v>53</v>
      </c>
      <c r="B51" s="4">
        <v>23628161</v>
      </c>
      <c r="C51" s="1">
        <v>24446105</v>
      </c>
      <c r="D51" s="8">
        <f>C51-B51</f>
        <v>817944</v>
      </c>
      <c r="E51" s="9">
        <f>D51/B51</f>
        <v>3.4617336490977861E-2</v>
      </c>
    </row>
    <row r="52" spans="1:5" s="2" customFormat="1" x14ac:dyDescent="0.25">
      <c r="A52" s="3" t="s">
        <v>54</v>
      </c>
      <c r="B52" s="4">
        <v>5392734</v>
      </c>
      <c r="C52" s="1">
        <v>5614066</v>
      </c>
      <c r="D52" s="8">
        <f>C52-B52</f>
        <v>221332</v>
      </c>
      <c r="E52" s="9">
        <f>D52/B52</f>
        <v>4.1042632549649211E-2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93E671157D044E95F0162E28733D58" ma:contentTypeVersion="13" ma:contentTypeDescription="Create a new document." ma:contentTypeScope="" ma:versionID="a74e5cf9404a29f59dde8ae2cde78e29">
  <xsd:schema xmlns:xsd="http://www.w3.org/2001/XMLSchema" xmlns:xs="http://www.w3.org/2001/XMLSchema" xmlns:p="http://schemas.microsoft.com/office/2006/metadata/properties" xmlns:ns2="8a36f93f-62a5-4d8f-8acb-f5a620604acb" xmlns:ns3="fa0bef17-26ed-411d-baf7-5eebe850c537" targetNamespace="http://schemas.microsoft.com/office/2006/metadata/properties" ma:root="true" ma:fieldsID="2695284f9542b2afae80e696857d225e" ns2:_="" ns3:_="">
    <xsd:import namespace="8a36f93f-62a5-4d8f-8acb-f5a620604acb"/>
    <xsd:import namespace="fa0bef17-26ed-411d-baf7-5eebe850c5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36f93f-62a5-4d8f-8acb-f5a620604a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0bef17-26ed-411d-baf7-5eebe850c53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BFC9FA-FCF9-4A00-9225-E8D5CDA854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36f93f-62a5-4d8f-8acb-f5a620604acb"/>
    <ds:schemaRef ds:uri="fa0bef17-26ed-411d-baf7-5eebe850c5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97269A-D285-44EA-866F-5CF07AB3F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CCF08C-A8E1-40E9-A423-8AF283B9B8E6}">
  <ds:schemaRefs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fa0bef17-26ed-411d-baf7-5eebe850c537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8a36f93f-62a5-4d8f-8acb-f5a620604a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Alisha Hyslop</dc:creator>
  <cp:lastModifiedBy>Alisha Hyslop</cp:lastModifiedBy>
  <dcterms:created xsi:type="dcterms:W3CDTF">2022-04-28T21:19:27Z</dcterms:created>
  <dcterms:modified xsi:type="dcterms:W3CDTF">2022-04-28T21:49:07Z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0x0101007693E671157D044E95F0162E28733D58</vt:lpwstr>
  </property>
</Properties>
</file>